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mdellecave\Documents\Servizi Finanziari\BILANCIO 2025-2027\FONDO F.G.D.C.-IND TEMP PAGAM\"/>
    </mc:Choice>
  </mc:AlternateContent>
  <xr:revisionPtr revIDLastSave="0" documentId="13_ncr:1_{6620BE9D-AFB8-42A8-BFAB-3F7A0748CDF9}" xr6:coauthVersionLast="36" xr6:coauthVersionMax="36" xr10:uidLastSave="{00000000-0000-0000-0000-000000000000}"/>
  <bookViews>
    <workbookView xWindow="0" yWindow="0" windowWidth="16380" windowHeight="8190" tabRatio="500" xr2:uid="{00000000-000D-0000-FFFF-FFFF00000000}"/>
  </bookViews>
  <sheets>
    <sheet name="Foglio1" sheetId="1" r:id="rId1"/>
  </sheets>
  <definedNames>
    <definedName name="_xlnm.Print_Area" localSheetId="0">Foglio1!$A$1:$I$21</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C21" i="1" l="1"/>
  <c r="F9" i="1"/>
  <c r="C13" i="1" s="1"/>
  <c r="F6" i="1"/>
  <c r="G6" i="1" s="1"/>
  <c r="C9" i="1" s="1"/>
  <c r="E15" i="1" l="1"/>
  <c r="I7" i="1"/>
</calcChain>
</file>

<file path=xl/sharedStrings.xml><?xml version="1.0" encoding="utf-8"?>
<sst xmlns="http://schemas.openxmlformats.org/spreadsheetml/2006/main" count="13" uniqueCount="13">
  <si>
    <t>Verifica fondo garanzia debiti commerciali
 (art. 1, comma 862, della l. 145/2018)</t>
  </si>
  <si>
    <t>L’indicatore di riduzione del debito commerciale residuo</t>
  </si>
  <si>
    <t>Calcolo eventuale quota da accantonare</t>
  </si>
  <si>
    <t>Totale delle fatture ricevute nell’esercizio precedente</t>
  </si>
  <si>
    <t>Stanziamenti della spesa per acquisto di beni e servizi e non riguarda gli stanziamenti di spesa che utilizzano risorse con specifico vincolo di destinazione.</t>
  </si>
  <si>
    <r>
      <rPr>
        <b/>
        <sz val="11"/>
        <color rgb="FF000000"/>
        <rFont val="Calibri"/>
        <family val="2"/>
        <charset val="1"/>
      </rPr>
      <t xml:space="preserve">Note per l'utilizzo del foglio di calcolo
</t>
    </r>
    <r>
      <rPr>
        <sz val="11"/>
        <color rgb="FF000000"/>
        <rFont val="Calibri"/>
        <family val="2"/>
        <charset val="1"/>
      </rPr>
      <t>Compilare preliminarmente le celle D6 e D7 per verificare se l'ente rientra nell'esenzione alla costituzione del fondo prevista dal Comma 859 della Legge di Bilancio 2019.
Nel caso in cui l'ammontare dello stock del debito superi il 5% del totale delle fatture ricevute nell'esercizio precedente, il foglio mostra automaticamente la sezione relativa al calcolo dell'indicatore della riduzione del debito prevista dal Comma 862 lett. a). In caso di mancata riduzione, non è necessario compilare il prospetto numero 2, che viene nascosto automaticamente, in quanto è già prevista la massima percentuale di accantonamento: è quindi possibile compilare direttamente il prospetto numero 3. In caso contrario, compilare il prospetto 2 e poi il 3.</t>
    </r>
  </si>
  <si>
    <t>Ammontare dello stock di debiti commerciali residui scaduti e non pagati alla fine dell’esercizio precedente</t>
  </si>
  <si>
    <t>Quota da accantonare:</t>
  </si>
  <si>
    <t>Ammontare dello stock di debiti commerciali residui scaduti e non pagati alla fine del secondo esercizio precedente</t>
  </si>
  <si>
    <t>L’indicatore fa scattare l’obbligo di accantonamento per mancata riduzione del debito pregresso secondo la quota massima del 5%</t>
  </si>
  <si>
    <t xml:space="preserve">Il superamento dell’indicatore di ritardo annuale dei pagamenti </t>
  </si>
  <si>
    <t>Tempo medio ponderato di ritardo</t>
  </si>
  <si>
    <t>Percentuale da accantonare: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</si>
</sst>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 &quot;* #,##0.00_-;&quot;-€ &quot;* #,##0.00_-;_-&quot;€ &quot;* \-??_-;_-@_-"/>
  </numFmts>
  <fonts count="8" x14ac:knownFonts="1">
    <font>
      <sz val="11"/>
      <color rgb="FF000000"/>
      <name val="Calibri"/>
      <family val="2"/>
      <charset val="1"/>
    </font>
    <font>
      <b/>
      <sz val="14"/>
      <color rgb="FF000000"/>
      <name val="Calibri"/>
      <family val="2"/>
      <charset val="1"/>
    </font>
    <font>
      <b/>
      <sz val="18"/>
      <color rgb="FF000000"/>
      <name val="Calibri"/>
      <family val="2"/>
      <charset val="1"/>
    </font>
    <font>
      <sz val="11"/>
      <color rgb="FFFFFFFF"/>
      <name val="Calibri"/>
      <family val="2"/>
      <charset val="1"/>
    </font>
    <font>
      <b/>
      <sz val="11"/>
      <color rgb="FFC9211E"/>
      <name val="Calibri"/>
      <family val="2"/>
      <charset val="1"/>
    </font>
    <font>
      <b/>
      <sz val="11"/>
      <color rgb="FF000000"/>
      <name val="Calibri"/>
      <family val="2"/>
      <charset val="1"/>
    </font>
    <font>
      <b/>
      <sz val="10"/>
      <color rgb="FF000000"/>
      <name val="Calibri"/>
      <family val="2"/>
      <charset val="1"/>
    </font>
    <font>
      <b/>
      <sz val="12"/>
      <color rgb="FF000000"/>
      <name val="Calibri"/>
      <family val="2"/>
      <charset val="1"/>
    </font>
  </fonts>
  <fills count="4">
    <fill>
      <patternFill patternType="none"/>
    </fill>
    <fill>
      <patternFill patternType="gray125"/>
    </fill>
    <fill>
      <patternFill patternType="solid">
        <fgColor rgb="FFFFF2CC"/>
        <bgColor rgb="FFFBE5D6"/>
      </patternFill>
    </fill>
    <fill>
      <patternFill patternType="solid">
        <fgColor rgb="FFE2F0D9"/>
        <bgColor rgb="FFFBE5D6"/>
      </patternFill>
    </fill>
  </fills>
  <borders count="5">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top/>
      <bottom style="double">
        <color auto="1"/>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28">
    <xf numFmtId="0" fontId="0" fillId="0" borderId="0" xfId="0"/>
    <xf numFmtId="0" fontId="2" fillId="2" borderId="1" xfId="0" applyFont="1" applyFill="1" applyBorder="1" applyAlignment="1">
      <alignment horizontal="center" vertical="center"/>
    </xf>
    <xf numFmtId="0" fontId="1" fillId="0" borderId="2" xfId="0" applyFont="1" applyBorder="1"/>
    <xf numFmtId="0" fontId="1" fillId="0" borderId="3" xfId="0" applyFont="1" applyBorder="1"/>
    <xf numFmtId="0" fontId="0" fillId="0" borderId="0" xfId="0" applyBorder="1"/>
    <xf numFmtId="0" fontId="2" fillId="0" borderId="0" xfId="0" applyFont="1" applyBorder="1" applyAlignment="1">
      <alignment horizontal="center" vertical="center"/>
    </xf>
    <xf numFmtId="0" fontId="1" fillId="0" borderId="0" xfId="0" applyFont="1" applyBorder="1"/>
    <xf numFmtId="0" fontId="0" fillId="0" borderId="1" xfId="0" applyFont="1" applyBorder="1" applyAlignment="1">
      <alignment vertical="center" wrapText="1"/>
    </xf>
    <xf numFmtId="164" fontId="0" fillId="3" borderId="1" xfId="0" applyNumberFormat="1" applyFill="1" applyBorder="1" applyAlignment="1">
      <alignment vertical="center"/>
    </xf>
    <xf numFmtId="10" fontId="0" fillId="0" borderId="0" xfId="0" applyNumberFormat="1"/>
    <xf numFmtId="0" fontId="3" fillId="0" borderId="0" xfId="0" applyFont="1"/>
    <xf numFmtId="4" fontId="4" fillId="0" borderId="0" xfId="0" applyNumberFormat="1" applyFont="1"/>
    <xf numFmtId="164" fontId="0" fillId="3" borderId="1" xfId="0" applyNumberFormat="1" applyFill="1" applyBorder="1" applyAlignment="1">
      <alignment vertical="center" wrapText="1"/>
    </xf>
    <xf numFmtId="0" fontId="5" fillId="0" borderId="1" xfId="0" applyFont="1" applyBorder="1" applyAlignment="1">
      <alignment horizontal="right" vertical="center"/>
    </xf>
    <xf numFmtId="164" fontId="0" fillId="0" borderId="1" xfId="0" applyNumberFormat="1" applyBorder="1" applyAlignment="1">
      <alignment vertical="center"/>
    </xf>
    <xf numFmtId="0" fontId="0" fillId="0" borderId="0" xfId="0" applyAlignment="1">
      <alignment vertical="center"/>
    </xf>
    <xf numFmtId="0" fontId="0" fillId="3" borderId="1" xfId="0" applyFill="1" applyBorder="1" applyAlignment="1">
      <alignment vertical="center" wrapText="1"/>
    </xf>
    <xf numFmtId="164" fontId="0" fillId="0" borderId="0" xfId="0" applyNumberFormat="1"/>
    <xf numFmtId="0" fontId="0" fillId="0" borderId="1" xfId="0" applyBorder="1" applyAlignment="1">
      <alignment horizontal="left" vertical="center" wrapText="1"/>
    </xf>
    <xf numFmtId="0" fontId="1" fillId="0" borderId="2" xfId="0" applyFont="1" applyBorder="1" applyAlignment="1">
      <alignment vertical="center" wrapText="1"/>
    </xf>
    <xf numFmtId="0" fontId="1" fillId="0" borderId="0" xfId="0" applyFont="1"/>
    <xf numFmtId="0" fontId="0" fillId="3" borderId="1" xfId="0" applyFill="1" applyBorder="1" applyAlignment="1">
      <alignment horizontal="center"/>
    </xf>
    <xf numFmtId="0" fontId="7" fillId="0" borderId="1" xfId="0" applyFont="1" applyBorder="1" applyAlignment="1">
      <alignment horizontal="right" vertical="center"/>
    </xf>
    <xf numFmtId="10" fontId="5" fillId="0" borderId="1" xfId="0" applyNumberFormat="1" applyFont="1" applyBorder="1" applyAlignment="1">
      <alignment vertical="center"/>
    </xf>
    <xf numFmtId="0" fontId="0" fillId="0" borderId="0" xfId="0" applyBorder="1" applyAlignment="1">
      <alignment vertical="center" wrapText="1"/>
    </xf>
    <xf numFmtId="0" fontId="1" fillId="0" borderId="0" xfId="0" applyFont="1" applyBorder="1" applyAlignment="1">
      <alignment horizontal="center" wrapText="1"/>
    </xf>
    <xf numFmtId="0" fontId="5" fillId="2" borderId="4" xfId="0" applyFont="1" applyFill="1" applyBorder="1" applyAlignment="1">
      <alignment horizontal="left" vertical="top" wrapText="1"/>
    </xf>
    <xf numFmtId="0" fontId="6" fillId="0" borderId="0" xfId="0" applyFont="1" applyBorder="1" applyAlignment="1">
      <alignment horizontal="left" vertical="center" wrapText="1"/>
    </xf>
  </cellXfs>
  <cellStyles count="1">
    <cellStyle name="Normale" xfId="0" builtinId="0"/>
  </cellStyles>
  <dxfs count="9">
    <dxf>
      <fill>
        <patternFill>
          <bgColor rgb="FFFBE5D6"/>
        </patternFill>
      </fill>
    </dxf>
    <dxf>
      <fill>
        <patternFill>
          <bgColor rgb="FFE2F0D9"/>
        </patternFill>
      </fill>
      <border diagonalUp="0" diagonalDown="0">
        <left style="thin">
          <color auto="1"/>
        </left>
        <right style="thin">
          <color auto="1"/>
        </right>
        <top style="thin">
          <color auto="1"/>
        </top>
        <bottom style="thin">
          <color auto="1"/>
        </bottom>
      </border>
    </dxf>
    <dxf>
      <font>
        <color rgb="FFFFFFFF"/>
      </font>
      <fill>
        <patternFill>
          <bgColor rgb="FFFFFFFF"/>
        </patternFill>
      </fill>
      <border diagonalUp="0" diagonalDown="0">
        <left/>
        <right/>
        <top/>
        <bottom/>
      </border>
    </dxf>
    <dxf>
      <font>
        <color rgb="FFFFFFFF"/>
      </font>
      <fill>
        <patternFill>
          <bgColor rgb="FFFFFFFF"/>
        </patternFill>
      </fill>
      <border diagonalUp="0" diagonalDown="0">
        <left/>
        <right/>
        <top/>
        <bottom/>
      </border>
    </dxf>
    <dxf>
      <fill>
        <patternFill>
          <bgColor rgb="FFF8CBAD"/>
        </patternFill>
      </fill>
    </dxf>
    <dxf>
      <font>
        <color rgb="FFFFFFFF"/>
      </font>
      <fill>
        <patternFill>
          <bgColor rgb="FFFFFFFF"/>
        </patternFill>
      </fill>
      <border diagonalUp="0" diagonalDown="0">
        <left/>
        <right/>
        <top/>
        <bottom/>
      </border>
    </dxf>
    <dxf>
      <fill>
        <patternFill>
          <bgColor rgb="FFE2F0D9"/>
        </patternFill>
      </fill>
    </dxf>
    <dxf>
      <fill>
        <patternFill>
          <bgColor rgb="FFF8CBAD"/>
        </patternFill>
      </fill>
    </dxf>
    <dxf>
      <fill>
        <patternFill>
          <bgColor rgb="FFF8CBAD"/>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BE5D6"/>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21"/>
  <sheetViews>
    <sheetView tabSelected="1" zoomScale="85" zoomScaleNormal="85" workbookViewId="0">
      <selection activeCell="H22" sqref="H22"/>
    </sheetView>
  </sheetViews>
  <sheetFormatPr defaultColWidth="8.7109375" defaultRowHeight="15" x14ac:dyDescent="0.25"/>
  <cols>
    <col min="1" max="1" width="1.28515625" customWidth="1"/>
    <col min="2" max="2" width="3.28515625" customWidth="1"/>
    <col min="3" max="3" width="77.42578125" customWidth="1"/>
    <col min="4" max="4" width="18.7109375" customWidth="1"/>
    <col min="5" max="5" width="3.7109375" hidden="1" customWidth="1"/>
    <col min="6" max="6" width="15.85546875" hidden="1" customWidth="1"/>
    <col min="7" max="7" width="3" customWidth="1"/>
    <col min="8" max="8" width="50.7109375" customWidth="1"/>
    <col min="9" max="9" width="18" customWidth="1"/>
    <col min="10" max="11" width="3" customWidth="1"/>
    <col min="12" max="16" width="9.140625" customWidth="1"/>
  </cols>
  <sheetData>
    <row r="1" spans="2:16" ht="42.6" customHeight="1" x14ac:dyDescent="0.3">
      <c r="C1" s="25" t="s">
        <v>0</v>
      </c>
      <c r="D1" s="25"/>
      <c r="E1" s="25"/>
      <c r="F1" s="25"/>
      <c r="G1" s="25"/>
      <c r="H1" s="25"/>
      <c r="I1" s="25"/>
    </row>
    <row r="2" spans="2:16" ht="23.25" x14ac:dyDescent="0.3">
      <c r="B2" s="1">
        <v>1</v>
      </c>
      <c r="C2" s="2" t="s">
        <v>1</v>
      </c>
    </row>
    <row r="3" spans="2:16" ht="7.5" customHeight="1" x14ac:dyDescent="0.25"/>
    <row r="4" spans="2:16" ht="23.25" x14ac:dyDescent="0.3">
      <c r="G4" s="1">
        <v>3</v>
      </c>
      <c r="H4" s="3" t="s">
        <v>2</v>
      </c>
      <c r="I4" s="4"/>
    </row>
    <row r="5" spans="2:16" ht="12" customHeight="1" x14ac:dyDescent="0.3">
      <c r="G5" s="5"/>
      <c r="H5" s="6"/>
      <c r="I5" s="4"/>
    </row>
    <row r="6" spans="2:16" ht="63.75" customHeight="1" x14ac:dyDescent="0.25">
      <c r="C6" s="7" t="s">
        <v>3</v>
      </c>
      <c r="D6" s="8">
        <v>23782430.75</v>
      </c>
      <c r="F6" s="9">
        <f>IFERROR(D7/D6,999)</f>
        <v>9.8986587399187531E-2</v>
      </c>
      <c r="G6" s="10">
        <f>IF(F6=999,"z",IF(F6&lt;=5%,0,1))</f>
        <v>1</v>
      </c>
      <c r="H6" s="7" t="s">
        <v>4</v>
      </c>
      <c r="I6" s="11">
        <v>9553663.8200000022</v>
      </c>
      <c r="L6" s="26" t="s">
        <v>5</v>
      </c>
      <c r="M6" s="26"/>
      <c r="N6" s="26"/>
      <c r="O6" s="26"/>
      <c r="P6" s="26"/>
    </row>
    <row r="7" spans="2:16" ht="30" customHeight="1" x14ac:dyDescent="0.25">
      <c r="C7" s="7" t="s">
        <v>6</v>
      </c>
      <c r="D7" s="12">
        <v>2354141.66</v>
      </c>
      <c r="H7" s="13" t="s">
        <v>7</v>
      </c>
      <c r="I7" s="14">
        <f>IF(C13=F13,I6*5%,I6*D19)</f>
        <v>191073.27640000006</v>
      </c>
      <c r="L7" s="26"/>
      <c r="M7" s="26"/>
      <c r="N7" s="26"/>
      <c r="O7" s="26"/>
      <c r="P7" s="26"/>
    </row>
    <row r="8" spans="2:16" ht="3" customHeight="1" x14ac:dyDescent="0.25">
      <c r="C8" s="15"/>
      <c r="D8" s="15"/>
      <c r="L8" s="26"/>
      <c r="M8" s="26"/>
      <c r="N8" s="26"/>
      <c r="O8" s="26"/>
      <c r="P8" s="26"/>
    </row>
    <row r="9" spans="2:16" ht="46.5" customHeight="1" x14ac:dyDescent="0.25">
      <c r="C9" s="16" t="str">
        <f>IF(G6="z","Compila i campi per la verifica del fondo",IF(G6=0,"L’indicatore individua un caso che non prevede l'accantonamento al fondo garanzia debiti commerciali: debito inferiore al 5% del totale delle fatture ricevute durante l'esercizio di riferimento","Occorre verificare se ricorre l'obbligo di accantonamento al Fondo di garanzia debiti commerciali del 5% degli stanziamenti riguardanti la spesa per acquisti di beni e servizi"))</f>
        <v>Occorre verificare se ricorre l'obbligo di accantonamento al Fondo di garanzia debiti commerciali del 5% degli stanziamenti riguardanti la spesa per acquisti di beni e servizi</v>
      </c>
      <c r="D9" s="15"/>
      <c r="F9" s="17" t="b">
        <f>IFERROR(IF(D11-D7&gt;=D11/10,TRUE(),FALSE()),999)</f>
        <v>1</v>
      </c>
      <c r="L9" s="26"/>
      <c r="M9" s="26"/>
      <c r="N9" s="26"/>
      <c r="O9" s="26"/>
      <c r="P9" s="26"/>
    </row>
    <row r="10" spans="2:16" ht="3.75" customHeight="1" x14ac:dyDescent="0.25">
      <c r="C10" s="15"/>
      <c r="D10" s="15"/>
      <c r="L10" s="26"/>
      <c r="M10" s="26"/>
      <c r="N10" s="26"/>
      <c r="O10" s="26"/>
      <c r="P10" s="26"/>
    </row>
    <row r="11" spans="2:16" ht="36.75" customHeight="1" x14ac:dyDescent="0.25">
      <c r="C11" s="7" t="s">
        <v>8</v>
      </c>
      <c r="D11" s="8">
        <v>3442111.77</v>
      </c>
      <c r="F11" s="9"/>
      <c r="H11" s="17"/>
      <c r="K11" s="4"/>
      <c r="L11" s="26"/>
      <c r="M11" s="26"/>
      <c r="N11" s="26"/>
      <c r="O11" s="26"/>
      <c r="P11" s="26"/>
    </row>
    <row r="12" spans="2:16" ht="6.75" customHeight="1" x14ac:dyDescent="0.25">
      <c r="C12" s="15"/>
      <c r="K12" s="4"/>
      <c r="L12" s="26"/>
      <c r="M12" s="26"/>
      <c r="N12" s="26"/>
      <c r="O12" s="26"/>
      <c r="P12" s="26"/>
    </row>
    <row r="13" spans="2:16" ht="33.75" customHeight="1" x14ac:dyDescent="0.25">
      <c r="C13" s="18" t="str">
        <f>IF(F9=999,"Compila i campi per la verifica del fondo",IF(F9=TRUE(),"L’indicatore individua un caso da non sanzionare sotto il profilo della mancata riduzione del debito pregresso","L’indicatore fa scattare l’obbligo di accantonamento per mancata riduzione del debito pregresso secondo la quota massima del 5%"))</f>
        <v>L’indicatore individua un caso da non sanzionare sotto il profilo della mancata riduzione del debito pregresso</v>
      </c>
      <c r="F13" t="s">
        <v>9</v>
      </c>
      <c r="K13" s="4"/>
      <c r="L13" s="26"/>
      <c r="M13" s="26"/>
      <c r="N13" s="26"/>
      <c r="O13" s="26"/>
      <c r="P13" s="26"/>
    </row>
    <row r="14" spans="2:16" x14ac:dyDescent="0.25">
      <c r="L14" s="26"/>
      <c r="M14" s="26"/>
      <c r="N14" s="26"/>
      <c r="O14" s="26"/>
      <c r="P14" s="26"/>
    </row>
    <row r="15" spans="2:16" ht="39" customHeight="1" x14ac:dyDescent="0.25">
      <c r="B15" s="1">
        <v>2</v>
      </c>
      <c r="C15" s="19" t="s">
        <v>10</v>
      </c>
      <c r="E15" s="27" t="str">
        <f>IF(C13=F13,"Non è necessario calcolare l'indicatore  di ritardo annuale in quanto occorre accantonare la quota massima del 5% per il superamento dell'indicatore di riduzione del debito commerciale. Compilare prospetto n. 3","")</f>
        <v/>
      </c>
      <c r="F15" s="27"/>
      <c r="G15" s="27"/>
      <c r="H15" s="27"/>
      <c r="I15" s="27"/>
      <c r="L15" s="26"/>
      <c r="M15" s="26"/>
      <c r="N15" s="26"/>
      <c r="O15" s="26"/>
      <c r="P15" s="26"/>
    </row>
    <row r="16" spans="2:16" ht="10.5" customHeight="1" x14ac:dyDescent="0.3">
      <c r="C16" s="20"/>
    </row>
    <row r="17" spans="3:4" ht="19.5" customHeight="1" x14ac:dyDescent="0.25">
      <c r="C17" s="13" t="s">
        <v>11</v>
      </c>
      <c r="D17" s="21">
        <v>13</v>
      </c>
    </row>
    <row r="19" spans="3:4" ht="21.75" customHeight="1" x14ac:dyDescent="0.25">
      <c r="C19" s="22" t="s">
        <v>12</v>
      </c>
      <c r="D19" s="23">
        <v>0.02</v>
      </c>
    </row>
    <row r="21" spans="3:4" x14ac:dyDescent="0.25">
      <c r="C21" s="24" t="str">
        <f>IF(D19=0,"L’indicatore individua un caso che non prevede l'accantonamento al fondo garanzia debiti commerciali","")</f>
        <v/>
      </c>
    </row>
  </sheetData>
  <mergeCells count="3">
    <mergeCell ref="C1:I1"/>
    <mergeCell ref="L6:P15"/>
    <mergeCell ref="E15:I15"/>
  </mergeCells>
  <conditionalFormatting sqref="C9">
    <cfRule type="expression" dxfId="8" priority="2">
      <formula>$G$6&gt;0</formula>
    </cfRule>
  </conditionalFormatting>
  <conditionalFormatting sqref="C13">
    <cfRule type="expression" dxfId="7" priority="3">
      <formula>$F$9 = 0</formula>
    </cfRule>
    <cfRule type="expression" dxfId="6" priority="4">
      <formula>$F$9 = 1</formula>
    </cfRule>
  </conditionalFormatting>
  <conditionalFormatting sqref="A11:J13">
    <cfRule type="expression" dxfId="5" priority="5">
      <formula>OR($G$6="z",$G$6&lt;1)</formula>
    </cfRule>
  </conditionalFormatting>
  <conditionalFormatting sqref="E15">
    <cfRule type="expression" dxfId="4" priority="6">
      <formula>$C$13=$F$13</formula>
    </cfRule>
  </conditionalFormatting>
  <conditionalFormatting sqref="A17:AMJ19">
    <cfRule type="expression" dxfId="3" priority="7">
      <formula>$C$13=$F$13</formula>
    </cfRule>
  </conditionalFormatting>
  <conditionalFormatting sqref="C21">
    <cfRule type="expression" dxfId="2" priority="8">
      <formula>$F$9 = 0</formula>
    </cfRule>
    <cfRule type="expression" dxfId="1" priority="9">
      <formula>$D$19=0</formula>
    </cfRule>
  </conditionalFormatting>
  <conditionalFormatting sqref="D19">
    <cfRule type="expression" dxfId="0" priority="10">
      <formula>$D$19&gt;0</formula>
    </cfRule>
  </conditionalFormatting>
  <pageMargins left="0.7" right="0.7" top="0.75" bottom="0.75" header="0.51180555555555496" footer="0.51180555555555496"/>
  <pageSetup paperSize="9" firstPageNumber="0" orientation="landscape" horizontalDpi="300" verticalDpi="30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emplate/>
  <TotalTime>201</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Riccardo Moraldi</dc:creator>
  <dc:description/>
  <cp:lastModifiedBy>Michele Delle Cave</cp:lastModifiedBy>
  <cp:revision>11</cp:revision>
  <cp:lastPrinted>2022-03-15T12:24:51Z</cp:lastPrinted>
  <dcterms:created xsi:type="dcterms:W3CDTF">2019-11-25T08:00:28Z</dcterms:created>
  <dcterms:modified xsi:type="dcterms:W3CDTF">2025-02-24T11:44:43Z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